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Guideline\O12 แผนการใช้จ่ายงบประมาณสถานีตำรวจประจำปี\"/>
    </mc:Choice>
  </mc:AlternateContent>
  <xr:revisionPtr revIDLastSave="0" documentId="8_{F3B371B9-7D96-40A9-BD84-AE0A30D7C942}" xr6:coauthVersionLast="47" xr6:coauthVersionMax="47" xr10:uidLastSave="{00000000-0000-0000-0000-000000000000}"/>
  <bookViews>
    <workbookView xWindow="28680" yWindow="-120" windowWidth="29040" windowHeight="15720" xr2:uid="{07F2E331-A75A-4839-AAC0-F8088D282A4A}"/>
  </bookViews>
  <sheets>
    <sheet name="โครงการรายงานแบบแยกเดือน" sheetId="1" r:id="rId1"/>
  </sheets>
  <externalReferences>
    <externalReference r:id="rId2"/>
  </externalReferences>
  <definedNames>
    <definedName name="_xlnm.Print_Area" localSheetId="0">โครงการรายงานแบบแยกเดือน!$A$1:$S$16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  <c r="Q12" i="1" s="1"/>
  <c r="Q11" i="1"/>
  <c r="D11" i="1"/>
  <c r="R11" i="1" s="1"/>
  <c r="Q10" i="1"/>
  <c r="D10" i="1"/>
  <c r="R10" i="1" s="1"/>
  <c r="Q9" i="1"/>
  <c r="D9" i="1"/>
  <c r="R9" i="1" s="1"/>
  <c r="Q8" i="1"/>
  <c r="D8" i="1"/>
  <c r="R8" i="1" s="1"/>
  <c r="Q7" i="1"/>
  <c r="D7" i="1"/>
  <c r="R7" i="1" s="1"/>
  <c r="Q6" i="1"/>
  <c r="D6" i="1"/>
  <c r="R6" i="1" s="1"/>
  <c r="D12" i="1" l="1"/>
  <c r="R12" i="1" s="1"/>
</calcChain>
</file>

<file path=xl/sharedStrings.xml><?xml version="1.0" encoding="utf-8"?>
<sst xmlns="http://schemas.openxmlformats.org/spreadsheetml/2006/main" count="42" uniqueCount="40">
  <si>
    <t xml:space="preserve">          </t>
  </si>
  <si>
    <t xml:space="preserve">             ข้อมูล ณ วันที่ 31 มีนาคม 2568</t>
  </si>
  <si>
    <t>การใช้จ่ายงบประมาณ  สถานีตำรวจภูธรเสาหิน</t>
  </si>
  <si>
    <t xml:space="preserve">                      ประจำปีงบประมาณ  2568   (ต.ค.67 - มี.ค.68)                       </t>
  </si>
  <si>
    <t>ที่</t>
  </si>
  <si>
    <t xml:space="preserve">ชื่อ โครงการ /กิจกรรม </t>
  </si>
  <si>
    <t>เป้าหมาย</t>
  </si>
  <si>
    <t>งบสตช.</t>
  </si>
  <si>
    <t>การเบิกจ่าย</t>
  </si>
  <si>
    <t>รวมเบิกจ่าย</t>
  </si>
  <si>
    <t>คงเหลือ</t>
  </si>
  <si>
    <t>หมายเหตุ</t>
  </si>
  <si>
    <t>วิธีดำเนินการ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</si>
  <si>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</si>
  <si>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</si>
  <si>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</si>
  <si>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</si>
  <si>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</si>
  <si>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</si>
  <si>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</si>
  <si>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</si>
  <si>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</si>
  <si>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</si>
  <si>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</si>
  <si>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</si>
  <si>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 xml:space="preserve">โครงการบริหารจัดการสกัดกั้นยาเสพติดพื้นที่ชายแดน และพื้นที่พักคอย </t>
  </si>
  <si>
    <t>ป้องกัน ปราบปราม
 สืบสวนจับกุม
ผู้ค้า ผู้ผลิต</t>
  </si>
  <si>
    <t>โครงการรณรงค์ป้องกันและแก้ไขอุบัติเหตุทางถนนช่วงเทศกาลสำคัญ</t>
  </si>
  <si>
    <t>อำนวยความสะดวก
ให้กับประชาชน
ในการใช้รถใช้ถนน</t>
  </si>
  <si>
    <t>การปฏิรูปงานสอบสวน</t>
  </si>
  <si>
    <t>ให้ความยุติธรรม
แก่ประชาชน</t>
  </si>
  <si>
    <t>การสกัดกั้น ปราบปราม การผลิต
การค้ายาเสพติด สลายโครงสร้าง
 /ด่านยาเสพติด</t>
  </si>
  <si>
    <t>การมีส่วนร่วมของประชาชน
ในการป้องกันอาชญากรรม
(เครือข่ายตำบล)</t>
  </si>
  <si>
    <t>เพื่อป้องกันและ
ลดปัญหาอาชญากรรม</t>
  </si>
  <si>
    <t xml:space="preserve">โครงการสลายเครือข่ายผู้มีอิทธิพลและกลุ่มชาติพันธุ์ที่เกี่ยวข้องกับยาเสพติด </t>
  </si>
  <si>
    <t>รวม</t>
  </si>
  <si>
    <t xml:space="preserve">       ตรวจแล้วถูกต้อง</t>
  </si>
  <si>
    <t xml:space="preserve"> พ.ต.ท.        </t>
  </si>
  <si>
    <t xml:space="preserve">      ( นฤมิต  สุขแสง)</t>
  </si>
  <si>
    <t xml:space="preserve">      สว.สภ.เสาหิน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</si>
</sst>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sz val="16"/>
      <color theme="1"/>
      <name val="Niramit"/>
    </font>
    <font>
      <sz val="9"/>
      <color rgb="FFFF0000"/>
      <name val="Niramit"/>
    </font>
    <font>
      <b/>
      <sz val="16"/>
      <color theme="1"/>
      <name val="Niramit"/>
    </font>
    <font>
      <sz val="11"/>
      <color theme="1"/>
      <name val="Niramit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2" borderId="1" applyNumberFormat="0" applyAlignment="0" applyProtection="0"/>
    <xf numFmtId="0" fontId="4" fillId="3" borderId="2" applyNumberFormat="0" applyFont="0" applyAlignment="0" applyProtection="0"/>
    <xf numFmtId="0" fontId="3" fillId="4" borderId="0" applyNumberFormat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2" xfId="4" applyBorder="1" applyAlignment="1">
      <alignment horizontal="center" vertical="center"/>
    </xf>
    <xf numFmtId="0" fontId="3" fillId="4" borderId="2" xfId="4" applyBorder="1" applyAlignment="1">
      <alignment horizontal="center"/>
    </xf>
    <xf numFmtId="0" fontId="3" fillId="4" borderId="2" xfId="4" applyBorder="1" applyAlignment="1">
      <alignment horizontal="center"/>
    </xf>
    <xf numFmtId="0" fontId="3" fillId="4" borderId="2" xfId="4" applyBorder="1" applyAlignment="1">
      <alignment horizontal="center" vertical="center" wrapText="1"/>
    </xf>
    <xf numFmtId="0" fontId="3" fillId="4" borderId="2" xfId="4" applyBorder="1"/>
    <xf numFmtId="0" fontId="3" fillId="4" borderId="2" xfId="4" applyBorder="1" applyAlignment="1">
      <alignment horizontal="center" vertical="center"/>
    </xf>
    <xf numFmtId="0" fontId="3" fillId="4" borderId="2" xfId="4" applyBorder="1" applyAlignment="1">
      <alignment horizontal="center" vertical="center" wrapText="1"/>
    </xf>
    <xf numFmtId="0" fontId="1" fillId="3" borderId="2" xfId="3" applyFont="1" applyAlignment="1">
      <alignment horizontal="center" vertical="center"/>
    </xf>
    <xf numFmtId="0" fontId="1" fillId="3" borderId="2" xfId="3" applyFont="1" applyAlignment="1">
      <alignment horizontal="center" vertical="center" wrapText="1"/>
    </xf>
    <xf numFmtId="43" fontId="1" fillId="3" borderId="2" xfId="3" applyNumberFormat="1" applyFont="1" applyAlignment="1">
      <alignment vertical="center"/>
    </xf>
    <xf numFmtId="43" fontId="1" fillId="3" borderId="2" xfId="3" applyNumberFormat="1" applyFont="1" applyAlignment="1">
      <alignment horizontal="center" vertical="center"/>
    </xf>
    <xf numFmtId="0" fontId="1" fillId="0" borderId="2" xfId="3" applyFont="1" applyFill="1" applyAlignment="1">
      <alignment horizontal="center" vertical="center"/>
    </xf>
    <xf numFmtId="0" fontId="1" fillId="0" borderId="2" xfId="3" applyFont="1" applyFill="1" applyAlignment="1">
      <alignment horizontal="center" vertical="center" wrapText="1"/>
    </xf>
    <xf numFmtId="43" fontId="1" fillId="0" borderId="2" xfId="3" applyNumberFormat="1" applyFont="1" applyFill="1" applyAlignment="1">
      <alignment vertical="center"/>
    </xf>
    <xf numFmtId="43" fontId="1" fillId="0" borderId="2" xfId="3" applyNumberFormat="1" applyFont="1" applyFill="1" applyAlignment="1">
      <alignment horizontal="center" vertical="center"/>
    </xf>
    <xf numFmtId="0" fontId="2" fillId="2" borderId="1" xfId="2" applyAlignment="1">
      <alignment horizontal="center" vertical="center"/>
    </xf>
    <xf numFmtId="0" fontId="2" fillId="2" borderId="1" xfId="2"/>
    <xf numFmtId="43" fontId="2" fillId="2" borderId="1" xfId="1" applyFont="1" applyFill="1" applyBorder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3" fontId="2" fillId="2" borderId="1" xfId="2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left"/>
    </xf>
    <xf numFmtId="0" fontId="8" fillId="0" borderId="0" xfId="0" applyFont="1"/>
  </cellXfs>
  <cellStyles count="5">
    <cellStyle name="Accent2" xfId="4" builtinId="33"/>
    <cellStyle name="Calculation" xfId="2" builtinId="22"/>
    <cellStyle name="Comma" xfId="1" builtinId="3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12</xdr:row>
      <xdr:rowOff>257175</xdr:rowOff>
    </xdr:from>
    <xdr:to>
      <xdr:col>3</xdr:col>
      <xdr:colOff>666750</xdr:colOff>
      <xdr:row>14</xdr:row>
      <xdr:rowOff>93345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EFECB3-0211-4FC8-8F2D-DE4A8080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8105" y="6151245"/>
          <a:ext cx="1102995" cy="704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3591;&#3634;&#3609;&#3586;&#3633;&#3657;&#3609;&#3648;&#3607;&#3614;\ilovepussy\&#3592;&#3629;&#3627;&#3660;&#3609;&#3609;&#3637;&#3656;&#3626;&#3640;&#3604;&#3627;&#3621;&#3656;&#3629;\Work\ITA\2568\&#3649;&#3612;&#3609;&#3585;&#3634;&#3619;&#3651;&#3594;&#3657;&#3592;&#3656;&#3634;&#3618;&#3591;&#3610;&#3611;&#3619;&#3632;&#3617;&#3634;&#3603;&#3626;&#3606;&#3634;&#3609;&#3637;&#3605;&#3635;&#3619;&#3623;&#3592;&#3611;&#3619;&#3632;&#3592;&#3635;&#3611;&#3637;\&#3619;&#3634;&#3618;&#3591;&#3634;&#3609;&#3585;&#3634;&#3619;&#3651;&#3594;&#3657;&#3592;&#3656;&#3634;&#3618;&#3591;&#3610;&#3611;&#3619;&#3632;&#3617;&#3634;&#3603;%202567(&#3627;&#3621;&#3633;&#3585;).xlsx" TargetMode="External"/><Relationship Id="rId1" Type="http://schemas.openxmlformats.org/officeDocument/2006/relationships/externalLinkPath" Target="/&#3591;&#3634;&#3609;&#3586;&#3633;&#3657;&#3609;&#3648;&#3607;&#3614;/ilovepussy/&#3592;&#3629;&#3627;&#3660;&#3609;&#3609;&#3637;&#3656;&#3626;&#3640;&#3604;&#3627;&#3621;&#3656;&#3629;/Work/ITA/2568/&#3649;&#3612;&#3609;&#3585;&#3634;&#3619;&#3651;&#3594;&#3657;&#3592;&#3656;&#3634;&#3618;&#3591;&#3610;&#3611;&#3619;&#3632;&#3617;&#3634;&#3603;&#3626;&#3606;&#3634;&#3609;&#3637;&#3605;&#3635;&#3619;&#3623;&#3592;&#3611;&#3619;&#3632;&#3592;&#3635;&#3611;&#3637;/&#3619;&#3634;&#3618;&#3591;&#3634;&#3609;&#3585;&#3634;&#3619;&#3651;&#3594;&#3657;&#3592;&#3656;&#3634;&#3618;&#3591;&#3610;&#3611;&#3619;&#3632;&#3617;&#3634;&#3603;%202567(&#3627;&#3621;&#3633;&#35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ผนการใช้จ่ายงบประมาณ"/>
      <sheetName val="รายงานแบบรวม"/>
      <sheetName val="โครงการรายงานแบบแยกเดือน"/>
      <sheetName val="ค่าใช้จ่ายรายงานแบบแยกเดือน"/>
      <sheetName val="สรุปภาพรวมทั้งหมด"/>
    </sheetNames>
    <sheetDataSet>
      <sheetData sheetId="0"/>
      <sheetData sheetId="1">
        <row r="7">
          <cell r="D7">
            <v>0</v>
          </cell>
        </row>
        <row r="8">
          <cell r="D8">
            <v>8125</v>
          </cell>
        </row>
        <row r="9">
          <cell r="D9">
            <v>19000</v>
          </cell>
        </row>
        <row r="10">
          <cell r="D10">
            <v>5200</v>
          </cell>
        </row>
        <row r="11">
          <cell r="D11">
            <v>15000</v>
          </cell>
        </row>
        <row r="12">
          <cell r="D12">
            <v>357220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3E04-8488-44EE-9234-30B30BC72308}">
  <dimension ref="A1:AG999"/>
  <sheetViews>
    <sheetView tabSelected="1" zoomScaleNormal="100" zoomScaleSheetLayoutView="70" workbookViewId="0">
      <selection activeCell="A4" sqref="A4:A5"/>
    </sheetView>
  </sheetViews>
  <sheetFormatPr defaultColWidth="14.44140625" defaultRowHeight="15" customHeight="1"/>
  <cols>
    <col min="1" max="1" width="2.5546875" bestFit="1" customWidth="1"/>
    <col min="2" max="2" width="40.6640625" bestFit="1" customWidth="1"/>
    <col min="3" max="3" width="19.88671875" bestFit="1" customWidth="1"/>
    <col min="4" max="4" width="11.5546875" bestFit="1" customWidth="1"/>
    <col min="5" max="10" width="10.5546875" bestFit="1" customWidth="1"/>
    <col min="11" max="11" width="10.77734375" hidden="1" customWidth="1"/>
    <col min="12" max="12" width="5" hidden="1" customWidth="1"/>
    <col min="13" max="16" width="4.6640625" hidden="1" customWidth="1"/>
    <col min="17" max="17" width="11.5546875" bestFit="1" customWidth="1"/>
    <col min="18" max="18" width="11.44140625" bestFit="1" customWidth="1"/>
    <col min="19" max="19" width="9.44140625" bestFit="1" customWidth="1"/>
    <col min="20" max="21" width="9.109375" customWidth="1"/>
    <col min="22" max="33" width="8" customWidth="1"/>
  </cols>
  <sheetData>
    <row r="1" spans="1:33" ht="21" customHeight="1">
      <c r="A1" s="1"/>
      <c r="B1" s="2"/>
      <c r="C1" s="2"/>
      <c r="D1" s="2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</v>
      </c>
      <c r="R1" s="3"/>
      <c r="S1" s="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1" customHeight="1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1" customHeight="1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1" customHeight="1">
      <c r="A4" s="6" t="s">
        <v>4</v>
      </c>
      <c r="B4" s="6" t="s">
        <v>5</v>
      </c>
      <c r="C4" s="7" t="s">
        <v>6</v>
      </c>
      <c r="D4" s="6" t="s">
        <v>7</v>
      </c>
      <c r="E4" s="8" t="s">
        <v>8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 t="s">
        <v>9</v>
      </c>
      <c r="R4" s="9" t="s">
        <v>10</v>
      </c>
      <c r="S4" s="9" t="s">
        <v>11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21" customHeight="1">
      <c r="A5" s="10"/>
      <c r="B5" s="10"/>
      <c r="C5" s="11" t="s">
        <v>12</v>
      </c>
      <c r="D5" s="10"/>
      <c r="E5" s="12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1" t="s">
        <v>23</v>
      </c>
      <c r="P5" s="11" t="s">
        <v>24</v>
      </c>
      <c r="Q5" s="10"/>
      <c r="R5" s="9"/>
      <c r="S5" s="10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67.5" hidden="1" customHeight="1">
      <c r="A6" s="13">
        <v>1</v>
      </c>
      <c r="B6" s="14" t="s">
        <v>25</v>
      </c>
      <c r="C6" s="14" t="s">
        <v>26</v>
      </c>
      <c r="D6" s="15">
        <f>[1]รายงานแบบรวม!D7</f>
        <v>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>
        <f>E6+F6+G6+H6+I6+J6+K6+L6+M6+N6+O6+P6</f>
        <v>0</v>
      </c>
      <c r="R6" s="16">
        <f>D6-Q6</f>
        <v>0</v>
      </c>
      <c r="S6" s="1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67.5" customHeight="1">
      <c r="A7" s="17">
        <v>1</v>
      </c>
      <c r="B7" s="18" t="s">
        <v>27</v>
      </c>
      <c r="C7" s="18" t="s">
        <v>28</v>
      </c>
      <c r="D7" s="19">
        <f>[1]รายงานแบบรวม!D8</f>
        <v>8125</v>
      </c>
      <c r="E7" s="19">
        <v>0</v>
      </c>
      <c r="F7" s="19">
        <v>0</v>
      </c>
      <c r="G7" s="19">
        <v>0</v>
      </c>
      <c r="H7" s="19">
        <v>8125</v>
      </c>
      <c r="I7" s="19">
        <v>0</v>
      </c>
      <c r="J7" s="19">
        <v>0</v>
      </c>
      <c r="K7" s="19"/>
      <c r="L7" s="19"/>
      <c r="M7" s="19"/>
      <c r="N7" s="19"/>
      <c r="O7" s="19"/>
      <c r="P7" s="19"/>
      <c r="Q7" s="20">
        <f t="shared" ref="Q7:Q11" si="0">E7+F7+G7+H7+I7+J7+K7+L7+M7+N7+O7+P7</f>
        <v>8125</v>
      </c>
      <c r="R7" s="20">
        <f t="shared" ref="R7:R11" si="1">D7-Q7</f>
        <v>0</v>
      </c>
      <c r="S7" s="18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67.5" customHeight="1">
      <c r="A8" s="17">
        <v>2</v>
      </c>
      <c r="B8" s="17" t="s">
        <v>29</v>
      </c>
      <c r="C8" s="18" t="s">
        <v>30</v>
      </c>
      <c r="D8" s="19">
        <f>[1]รายงานแบบรวม!D9</f>
        <v>19000</v>
      </c>
      <c r="E8" s="19">
        <v>0</v>
      </c>
      <c r="F8" s="19">
        <v>1000</v>
      </c>
      <c r="G8" s="19">
        <v>8600</v>
      </c>
      <c r="H8" s="19">
        <v>0</v>
      </c>
      <c r="I8" s="19">
        <v>0</v>
      </c>
      <c r="J8" s="19">
        <v>0</v>
      </c>
      <c r="K8" s="19"/>
      <c r="L8" s="19"/>
      <c r="M8" s="19"/>
      <c r="N8" s="19"/>
      <c r="O8" s="19"/>
      <c r="P8" s="19"/>
      <c r="Q8" s="20">
        <f t="shared" si="0"/>
        <v>9600</v>
      </c>
      <c r="R8" s="20">
        <f t="shared" si="1"/>
        <v>9400</v>
      </c>
      <c r="S8" s="18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67.5" customHeight="1">
      <c r="A9" s="17">
        <v>3</v>
      </c>
      <c r="B9" s="18" t="s">
        <v>31</v>
      </c>
      <c r="C9" s="18" t="s">
        <v>26</v>
      </c>
      <c r="D9" s="19">
        <f>[1]รายงานแบบรวม!D10</f>
        <v>5200</v>
      </c>
      <c r="E9" s="19">
        <v>0</v>
      </c>
      <c r="F9" s="19">
        <v>0</v>
      </c>
      <c r="G9" s="19">
        <v>0</v>
      </c>
      <c r="H9" s="19">
        <v>1300</v>
      </c>
      <c r="I9" s="19">
        <v>0</v>
      </c>
      <c r="J9" s="19">
        <v>3900</v>
      </c>
      <c r="K9" s="19"/>
      <c r="L9" s="19"/>
      <c r="M9" s="19"/>
      <c r="N9" s="19"/>
      <c r="O9" s="19"/>
      <c r="P9" s="19"/>
      <c r="Q9" s="20">
        <f t="shared" si="0"/>
        <v>5200</v>
      </c>
      <c r="R9" s="20">
        <f t="shared" si="1"/>
        <v>0</v>
      </c>
      <c r="S9" s="18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67.5" customHeight="1">
      <c r="A10" s="17">
        <v>4</v>
      </c>
      <c r="B10" s="18" t="s">
        <v>32</v>
      </c>
      <c r="C10" s="18" t="s">
        <v>33</v>
      </c>
      <c r="D10" s="19">
        <f>[1]รายงานแบบรวม!D11</f>
        <v>15000</v>
      </c>
      <c r="E10" s="19">
        <v>0</v>
      </c>
      <c r="F10" s="19">
        <v>0</v>
      </c>
      <c r="G10" s="19">
        <v>0</v>
      </c>
      <c r="H10" s="19">
        <v>0</v>
      </c>
      <c r="I10" s="19">
        <v>15000</v>
      </c>
      <c r="J10" s="19">
        <v>0</v>
      </c>
      <c r="K10" s="19"/>
      <c r="L10" s="19"/>
      <c r="M10" s="19"/>
      <c r="N10" s="19"/>
      <c r="O10" s="19"/>
      <c r="P10" s="19"/>
      <c r="Q10" s="20">
        <f t="shared" si="0"/>
        <v>15000</v>
      </c>
      <c r="R10" s="20">
        <f t="shared" si="1"/>
        <v>0</v>
      </c>
      <c r="S10" s="18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67.5" customHeight="1">
      <c r="A11" s="17">
        <v>5</v>
      </c>
      <c r="B11" s="18" t="s">
        <v>34</v>
      </c>
      <c r="C11" s="18" t="s">
        <v>33</v>
      </c>
      <c r="D11" s="19">
        <f>[1]รายงานแบบรวม!D12</f>
        <v>357220</v>
      </c>
      <c r="E11" s="19">
        <v>29835</v>
      </c>
      <c r="F11" s="19">
        <v>29835</v>
      </c>
      <c r="G11" s="19">
        <v>29835</v>
      </c>
      <c r="H11" s="19">
        <v>29835</v>
      </c>
      <c r="I11" s="19">
        <v>29835</v>
      </c>
      <c r="J11" s="19">
        <v>29835</v>
      </c>
      <c r="K11" s="19"/>
      <c r="L11" s="19"/>
      <c r="M11" s="19"/>
      <c r="N11" s="19"/>
      <c r="O11" s="19"/>
      <c r="P11" s="19"/>
      <c r="Q11" s="20">
        <f t="shared" si="0"/>
        <v>179010</v>
      </c>
      <c r="R11" s="20">
        <f t="shared" si="1"/>
        <v>178210</v>
      </c>
      <c r="S11" s="18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21.75" customHeight="1">
      <c r="A12" s="21" t="s">
        <v>35</v>
      </c>
      <c r="B12" s="22"/>
      <c r="C12" s="22"/>
      <c r="D12" s="23">
        <f t="shared" ref="D12:J12" si="2">SUM(D6:D11)</f>
        <v>404545</v>
      </c>
      <c r="E12" s="23">
        <f t="shared" si="2"/>
        <v>29835</v>
      </c>
      <c r="F12" s="23">
        <f t="shared" si="2"/>
        <v>30835</v>
      </c>
      <c r="G12" s="23">
        <f t="shared" si="2"/>
        <v>38435</v>
      </c>
      <c r="H12" s="23">
        <f t="shared" si="2"/>
        <v>39260</v>
      </c>
      <c r="I12" s="23">
        <f t="shared" si="2"/>
        <v>44835</v>
      </c>
      <c r="J12" s="23">
        <f t="shared" si="2"/>
        <v>33735</v>
      </c>
      <c r="K12" s="23"/>
      <c r="L12" s="23"/>
      <c r="M12" s="23"/>
      <c r="N12" s="23"/>
      <c r="O12" s="23"/>
      <c r="P12" s="23"/>
      <c r="Q12" s="24">
        <f>E12+F12+G12+H12+I12+J12+K12+L12+M12+N12+O12+P12</f>
        <v>216935</v>
      </c>
      <c r="R12" s="24">
        <f>D12-Q12</f>
        <v>187610</v>
      </c>
      <c r="S12" s="25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21.75" customHeight="1">
      <c r="A13" s="1"/>
      <c r="B13" s="2"/>
      <c r="C13" s="26" t="s">
        <v>36</v>
      </c>
      <c r="D13" s="2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47.25" customHeight="1">
      <c r="A14" s="1"/>
      <c r="B14" s="2"/>
      <c r="C14" s="28" t="s">
        <v>37</v>
      </c>
      <c r="D14" s="2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21.75" customHeight="1">
      <c r="A15" s="1"/>
      <c r="B15" s="2"/>
      <c r="C15" s="26" t="s">
        <v>38</v>
      </c>
      <c r="D15" s="2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21.75" customHeight="1">
      <c r="A16" s="1"/>
      <c r="B16" s="2"/>
      <c r="C16" s="26" t="s">
        <v>39</v>
      </c>
      <c r="D16" s="2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21" customHeight="1">
      <c r="A17" s="1"/>
      <c r="B17" s="2"/>
      <c r="C17" s="29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21" customHeight="1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21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21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21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21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21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21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21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21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21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21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21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21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21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21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21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21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21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21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21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21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21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21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21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21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21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21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21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21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21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21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21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21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21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21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21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21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21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21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21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21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21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21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21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21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21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21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21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21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21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21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21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21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21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21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21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21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21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21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21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21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21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21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21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21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21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21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21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21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21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21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21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21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21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21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21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21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21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21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21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21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21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21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21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21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21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21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21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21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21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21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21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21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21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21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21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21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21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21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21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21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21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21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21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21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21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21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21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21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21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21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21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21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21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21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21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21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21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21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21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21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21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21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21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21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21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21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21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21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21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21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21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21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21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21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21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21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21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21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21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21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21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21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21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21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21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21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21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21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21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21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21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21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21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21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21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21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21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21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21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21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21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21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21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21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21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21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21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21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21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21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21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21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21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21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21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21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21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21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21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21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21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21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21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21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21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21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21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21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21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21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21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21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21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21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21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21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21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21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21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21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21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21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21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21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21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21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21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21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21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21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21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21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21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21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21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21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21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21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21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21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21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21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21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21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21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21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21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21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21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21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21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21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21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21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21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21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21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21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21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21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21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21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21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21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21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21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21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21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21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21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21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21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21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21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21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21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21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21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21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21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21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21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21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21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21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21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21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21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21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21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21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21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21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21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21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21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21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21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21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21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21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21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21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21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21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21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21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21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21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21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21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21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21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21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21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21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21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21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21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21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21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21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21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21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21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21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21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21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21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21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21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21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21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21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21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21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21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21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21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21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21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21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21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21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21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21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21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21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21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21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21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21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21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21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21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21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21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21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21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21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21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21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21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21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21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21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21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21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21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21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21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21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21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21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21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21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21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21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21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21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21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21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21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21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21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21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21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21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21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21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21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21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21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21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21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21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21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21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21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21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21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21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21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21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21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21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21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21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21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21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21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21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21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21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21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21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21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21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21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21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21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21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21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21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21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21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21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21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21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21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21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21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21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21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21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21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21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21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21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21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21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21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21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21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21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21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21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21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21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21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21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21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21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21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21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21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21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21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21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21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21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21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21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21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21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21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21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21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21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21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21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21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21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21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21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21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21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21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21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21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21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21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21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21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21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21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21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21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21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21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21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21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21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21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21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21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21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21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21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21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21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21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21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21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21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21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21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21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21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21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21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21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21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21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21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21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21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21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21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21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21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21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21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21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21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21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21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21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21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21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21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21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21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21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21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21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21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21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21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21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21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21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21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21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21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21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21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21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21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21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21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21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21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21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21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21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21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21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21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21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21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21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21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21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21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21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21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21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21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21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21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21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21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21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21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21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21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21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21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21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21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21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21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21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21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21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21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21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21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21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21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21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21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21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21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21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21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21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21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21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21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21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21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21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21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21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21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21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21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21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21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21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21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21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21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21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21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21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21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21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21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21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21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21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21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21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21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21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21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21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21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21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21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21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21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21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21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21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21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21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21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21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21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21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21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21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21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21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21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21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21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21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21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21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21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21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21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21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21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21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21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21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21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21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21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21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21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21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21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21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21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21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21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21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21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21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21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21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21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21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21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21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21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21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21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21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21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21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21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21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21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21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21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21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21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21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21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21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21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21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21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21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21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21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21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21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21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21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21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21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21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21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21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21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21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21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21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21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21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21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21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21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21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21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21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21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21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21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21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21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21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21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21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21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21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21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21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21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21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21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21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21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21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21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21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21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21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21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21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21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21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21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21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21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21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21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21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21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21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21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21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21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21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21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21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21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21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21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21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21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21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21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21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21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21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21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21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21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21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21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21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21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21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21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21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21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21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21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21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21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21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21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21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21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21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21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21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21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21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21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21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21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21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21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21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21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21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21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21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21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21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21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21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21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21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21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21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21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21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21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21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21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21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21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21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21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21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21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21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21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21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21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21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21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21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21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21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21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21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21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21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21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21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21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21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21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21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21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21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21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21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21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21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21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21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21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21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21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21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21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21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21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21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21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21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21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21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21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21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21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21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21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21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21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21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21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21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21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21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21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21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21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21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21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21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21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21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21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21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21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21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21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21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21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21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21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21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21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21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21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21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21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21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21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21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21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21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21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21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21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21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21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21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21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21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21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21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21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21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21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21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21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21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21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21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21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21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21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21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21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21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21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21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21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21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21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21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21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21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21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21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21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21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21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21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21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21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21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21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21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21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21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21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21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21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21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21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21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21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21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21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21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21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21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21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21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21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21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21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21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21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21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21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21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21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21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21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21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21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21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21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21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21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21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21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21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21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21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21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21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21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21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21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21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21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21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21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21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21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21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21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</sheetData>
  <mergeCells count="15">
    <mergeCell ref="A12:C12"/>
    <mergeCell ref="C13:D13"/>
    <mergeCell ref="C14:D14"/>
    <mergeCell ref="C15:D15"/>
    <mergeCell ref="C16:D16"/>
    <mergeCell ref="Q1:S1"/>
    <mergeCell ref="A2:T2"/>
    <mergeCell ref="A3:T3"/>
    <mergeCell ref="A4:A5"/>
    <mergeCell ref="B4:B5"/>
    <mergeCell ref="D4:D5"/>
    <mergeCell ref="E4:P4"/>
    <mergeCell ref="Q4:Q5"/>
    <mergeCell ref="R4:R5"/>
    <mergeCell ref="S4:S5"/>
  </mergeCells>
  <pageMargins left="0.7" right="0.7" top="0.75" bottom="0.75" header="0" footer="0"/>
  <pageSetup scale="70" orientation="landscape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โครงการรายงานแบบแยกเดือน</vt:lpstr>
      <vt:lpstr>โครงการรายงานแบบแยกเดือน!Print_Area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patinya chopchanchai</dc:creator>
  <cp:lastModifiedBy>patinya chopchanchai</cp:lastModifiedBy>
  <dcterms:created xsi:type="dcterms:W3CDTF">2025-04-17T04:42:52Z</dcterms:created>
  <dcterms:modified xsi:type="dcterms:W3CDTF">2025-04-17T04:43:17Z</dcterms:modified>
</cp:coreProperties>
</file>